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355" windowHeight="6975"/>
  </bookViews>
  <sheets>
    <sheet name="Tripod Sizing Guide" sheetId="1" r:id="rId1"/>
  </sheets>
  <calcPr calcId="145621"/>
</workbook>
</file>

<file path=xl/calcChain.xml><?xml version="1.0" encoding="utf-8"?>
<calcChain xmlns="http://schemas.openxmlformats.org/spreadsheetml/2006/main">
  <c r="B17" i="1" l="1"/>
  <c r="B22" i="1" s="1"/>
  <c r="B19" i="1" l="1"/>
  <c r="B20" i="1" s="1"/>
  <c r="B23" i="1"/>
</calcChain>
</file>

<file path=xl/sharedStrings.xml><?xml version="1.0" encoding="utf-8"?>
<sst xmlns="http://schemas.openxmlformats.org/spreadsheetml/2006/main" count="21" uniqueCount="20">
  <si>
    <t>EOS 5D Mark III</t>
  </si>
  <si>
    <t>2X Teleconverter</t>
  </si>
  <si>
    <t>Equipment</t>
  </si>
  <si>
    <t>d</t>
  </si>
  <si>
    <t>Weight in Lbs</t>
  </si>
  <si>
    <t>BG 11 Battery Grip</t>
  </si>
  <si>
    <t>LP E6 Battery for Grip +/-</t>
  </si>
  <si>
    <t>Quick Release Plates +/-</t>
  </si>
  <si>
    <t>R.L. Chaplin Photography, Inc.</t>
  </si>
  <si>
    <t>Tripod Sizing Guide</t>
  </si>
  <si>
    <t>Heaviest Lens - 100 - 400mm Zoom</t>
  </si>
  <si>
    <t>Total Camera and Accessories Weight</t>
  </si>
  <si>
    <t>*** Tripod Head Mount Should be Sized to Weight of Camera and Accessories</t>
  </si>
  <si>
    <t>Head Mount +/- ***</t>
  </si>
  <si>
    <t>**** Ballast Should Not Exceed Safety Factor Allowance</t>
  </si>
  <si>
    <r>
      <rPr>
        <b/>
        <sz val="12"/>
        <color theme="1"/>
        <rFont val="Calibri"/>
        <family val="2"/>
        <scheme val="minor"/>
      </rPr>
      <t>Minimum</t>
    </r>
    <r>
      <rPr>
        <sz val="12"/>
        <color theme="1"/>
        <rFont val="Calibri"/>
        <family val="2"/>
        <scheme val="minor"/>
      </rPr>
      <t xml:space="preserve"> Recommended Tripod Capacity with 50% Safety Factor ****</t>
    </r>
  </si>
  <si>
    <r>
      <rPr>
        <b/>
        <sz val="12"/>
        <color theme="1"/>
        <rFont val="Calibri"/>
        <family val="2"/>
        <scheme val="minor"/>
      </rPr>
      <t>Prefered</t>
    </r>
    <r>
      <rPr>
        <sz val="12"/>
        <color theme="1"/>
        <rFont val="Calibri"/>
        <family val="2"/>
        <scheme val="minor"/>
      </rPr>
      <t xml:space="preserve"> Tripod Capacity With 100% Safety Factor ****</t>
    </r>
  </si>
  <si>
    <t>50% Safety Factor (for extra strudiness and use of ballast)</t>
  </si>
  <si>
    <t>100% Safety Factor (for extra strudiness and use of ballast)</t>
  </si>
  <si>
    <t xml:space="preserve">List heaviest equipment combination and weights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</si>
</sst>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7E7E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7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3" borderId="0" xfId="0" applyFont="1" applyFill="1"/>
    <xf numFmtId="2" fontId="4" fillId="3" borderId="0" xfId="0" applyNumberFormat="1" applyFont="1" applyFill="1"/>
    <xf numFmtId="0" fontId="4" fillId="2" borderId="0" xfId="0" applyFont="1" applyFill="1"/>
    <xf numFmtId="0" fontId="0" fillId="0" borderId="0" xfId="0" applyAlignment="1">
      <alignment horizontal="centerContinuous"/>
    </xf>
    <xf numFmtId="0" fontId="4" fillId="5" borderId="0" xfId="0" applyFont="1" applyFill="1"/>
    <xf numFmtId="2" fontId="4" fillId="5" borderId="0" xfId="0" applyNumberFormat="1" applyFont="1" applyFill="1"/>
    <xf numFmtId="0" fontId="4" fillId="6" borderId="0" xfId="0" applyFont="1" applyFill="1"/>
    <xf numFmtId="2" fontId="4" fillId="6" borderId="0" xfId="0" applyNumberFormat="1" applyFont="1" applyFill="1"/>
    <xf numFmtId="0" fontId="4" fillId="7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7E"/>
      <color rgb="FFFF7E7E"/>
      <color rgb="FFF5ADA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tabSelected="1" zoomScale="92" zoomScaleNormal="92" workbookViewId="0">
      <selection activeCell="C4" sqref="C4"/>
    </sheetView>
  </sheetViews>
  <sheetFormatPr defaultRowHeight="15" x14ac:dyDescent="0.25"/>
  <cols>
    <col min="1" max="1" width="71.5703125" bestFit="1" customWidth="1"/>
    <col min="2" max="2" width="16" customWidth="1"/>
    <col min="4" max="4" width="10.85546875" bestFit="1" customWidth="1"/>
  </cols>
  <sheetData>
    <row r="1" spans="1:2 16383:16383" ht="18.75" x14ac:dyDescent="0.3">
      <c r="A1" s="14" t="s">
        <v>8</v>
      </c>
      <c r="B1" s="14"/>
    </row>
    <row r="2" spans="1:2 16383:16383" x14ac:dyDescent="0.25">
      <c r="A2" s="15" t="s">
        <v>9</v>
      </c>
      <c r="B2" s="15"/>
    </row>
    <row r="3" spans="1:2 16383:16383" x14ac:dyDescent="0.25">
      <c r="A3" s="2"/>
      <c r="B3" s="2"/>
    </row>
    <row r="4" spans="1:2 16383:16383" ht="19.5" x14ac:dyDescent="0.35">
      <c r="A4" s="16" t="s">
        <v>19</v>
      </c>
      <c r="B4" s="8"/>
    </row>
    <row r="5" spans="1:2 16383:16383" s="1" customFormat="1" ht="15.75" x14ac:dyDescent="0.25">
      <c r="A5" s="3" t="s">
        <v>2</v>
      </c>
      <c r="B5" s="3" t="s">
        <v>4</v>
      </c>
      <c r="XFC5" s="1" t="s">
        <v>3</v>
      </c>
    </row>
    <row r="6" spans="1:2 16383:16383" ht="15.75" x14ac:dyDescent="0.25">
      <c r="A6" s="4" t="s">
        <v>0</v>
      </c>
      <c r="B6" s="4">
        <v>1.89</v>
      </c>
    </row>
    <row r="7" spans="1:2 16383:16383" ht="15.75" x14ac:dyDescent="0.25">
      <c r="A7" s="4" t="s">
        <v>10</v>
      </c>
      <c r="B7" s="4">
        <v>3.04</v>
      </c>
    </row>
    <row r="8" spans="1:2 16383:16383" ht="15.75" x14ac:dyDescent="0.25">
      <c r="A8" s="4" t="s">
        <v>1</v>
      </c>
      <c r="B8" s="4">
        <v>0.75</v>
      </c>
    </row>
    <row r="9" spans="1:2 16383:16383" ht="15.75" x14ac:dyDescent="0.25">
      <c r="A9" s="4" t="s">
        <v>5</v>
      </c>
      <c r="B9" s="4">
        <v>0.75</v>
      </c>
    </row>
    <row r="10" spans="1:2 16383:16383" ht="15.75" x14ac:dyDescent="0.25">
      <c r="A10" s="4" t="s">
        <v>6</v>
      </c>
      <c r="B10" s="4">
        <v>0.25</v>
      </c>
    </row>
    <row r="11" spans="1:2 16383:16383" ht="15.75" x14ac:dyDescent="0.25">
      <c r="A11" s="4" t="s">
        <v>6</v>
      </c>
      <c r="B11" s="4">
        <v>0.25</v>
      </c>
    </row>
    <row r="12" spans="1:2 16383:16383" ht="15.75" x14ac:dyDescent="0.25">
      <c r="A12" s="4" t="s">
        <v>13</v>
      </c>
      <c r="B12" s="4">
        <v>1</v>
      </c>
    </row>
    <row r="13" spans="1:2 16383:16383" ht="15.75" x14ac:dyDescent="0.25">
      <c r="A13" s="4" t="s">
        <v>7</v>
      </c>
      <c r="B13" s="4">
        <v>0.5</v>
      </c>
    </row>
    <row r="14" spans="1:2 16383:16383" ht="15.75" x14ac:dyDescent="0.25">
      <c r="A14" s="4"/>
      <c r="B14" s="4">
        <v>0</v>
      </c>
    </row>
    <row r="15" spans="1:2 16383:16383" ht="15.75" x14ac:dyDescent="0.25">
      <c r="A15" s="4"/>
      <c r="B15" s="4">
        <v>0</v>
      </c>
    </row>
    <row r="16" spans="1:2 16383:16383" ht="15.75" x14ac:dyDescent="0.25">
      <c r="A16" s="4"/>
      <c r="B16" s="4">
        <v>0</v>
      </c>
    </row>
    <row r="17" spans="1:2" ht="15.75" x14ac:dyDescent="0.25">
      <c r="A17" s="13" t="s">
        <v>11</v>
      </c>
      <c r="B17" s="13">
        <f>SUM(B6:B16)</f>
        <v>8.43</v>
      </c>
    </row>
    <row r="18" spans="1:2" ht="15.75" x14ac:dyDescent="0.25">
      <c r="A18" s="4"/>
      <c r="B18" s="4"/>
    </row>
    <row r="19" spans="1:2" ht="15.75" x14ac:dyDescent="0.25">
      <c r="A19" s="9" t="s">
        <v>17</v>
      </c>
      <c r="B19" s="10">
        <f>B17/2</f>
        <v>4.2149999999999999</v>
      </c>
    </row>
    <row r="20" spans="1:2" ht="15.75" x14ac:dyDescent="0.25">
      <c r="A20" s="5" t="s">
        <v>15</v>
      </c>
      <c r="B20" s="6">
        <f>B17+B19</f>
        <v>12.645</v>
      </c>
    </row>
    <row r="21" spans="1:2" ht="15.75" x14ac:dyDescent="0.25">
      <c r="A21" s="4"/>
      <c r="B21" s="4"/>
    </row>
    <row r="22" spans="1:2" ht="15.75" x14ac:dyDescent="0.25">
      <c r="A22" s="11" t="s">
        <v>18</v>
      </c>
      <c r="B22" s="12">
        <f>B17*1</f>
        <v>8.43</v>
      </c>
    </row>
    <row r="23" spans="1:2" ht="15.75" x14ac:dyDescent="0.25">
      <c r="A23" s="7" t="s">
        <v>16</v>
      </c>
      <c r="B23" s="7">
        <f>B17*2</f>
        <v>16.86</v>
      </c>
    </row>
    <row r="24" spans="1:2" ht="15.75" x14ac:dyDescent="0.25">
      <c r="A24" s="4"/>
      <c r="B24" s="4"/>
    </row>
    <row r="25" spans="1:2" ht="15.75" x14ac:dyDescent="0.25">
      <c r="A25" s="17" t="s">
        <v>12</v>
      </c>
      <c r="B25" s="17"/>
    </row>
    <row r="26" spans="1:2" ht="15.75" x14ac:dyDescent="0.25">
      <c r="A26" s="17" t="s">
        <v>14</v>
      </c>
      <c r="B26" s="17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Tripod Sizing Guide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R.L. Chaplin Photo</dc:creator>
  <cp:lastModifiedBy>R.L. Chaplin Photo</cp:lastModifiedBy>
  <dcterms:created xsi:type="dcterms:W3CDTF">2014-08-14T13:58:28Z</dcterms:created>
  <dcterms:modified xsi:type="dcterms:W3CDTF">2014-11-07T20:07:29Z</dcterms:modified>
</cp:coreProperties>
</file>